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 (2)" sheetId="2" r:id="rId1"/>
  </sheets>
  <definedNames>
    <definedName name="_xlnm.Print_Area" localSheetId="0">'Sheet1 (2)'!$A$1:$L$22</definedName>
    <definedName name="_xlnm.Print_Titles" localSheetId="0">'Sheet1 (2)'!$1:$2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<sst xmlns="http://schemas.openxmlformats.org/spreadsheetml/2006/main" count="111" uniqueCount="82">
  <si>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西部(重庆)科学城研究院平台建设形象标识安装工程（第二次）</t>
  </si>
  <si>
    <t>序号</t>
  </si>
  <si>
    <t>名称</t>
  </si>
  <si>
    <t>规划位置</t>
  </si>
  <si>
    <t>规格（mm）</t>
  </si>
  <si>
    <t>材质工艺</t>
  </si>
  <si>
    <t>参考图例</t>
  </si>
  <si>
    <t>单位</t>
  </si>
  <si>
    <t>数量</t>
  </si>
  <si>
    <t>单价（元）</t>
  </si>
  <si>
    <t>金额（元）</t>
  </si>
  <si>
    <t>备注</t>
  </si>
  <si>
    <t>楼顶发光字</t>
  </si>
  <si>
    <t>楼顶</t>
  </si>
  <si>
    <t>字高1000mm
22字</t>
  </si>
  <si>
    <r>
      <rPr>
        <sz val="10"/>
        <color theme="1"/>
        <rFont val="三极时尚简体"/>
        <charset val="134"/>
      </rPr>
      <t>1、规格：屋顶墙体高度1400mm，logo直径1000mm、1个，最大文字高1000mm*宽1000mm、21个字；
2、制作工艺：1.5mm厚不锈钢板折边喷蓝色烤漆+4mm厚合资亚克力蓝白板雕刻面板（logo面板为4mm厚合资亚克力板UV喷印）+防水型LED灯珠板+15mm厚PVC板雕刻底板；结构胶+螺钉固定在墙面。
3、配件：4mm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>BV铜芯线主电源线和1.5mm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>BV铜芯线辅电源线、20mmPC护导管、功率匹配数量的变压器。</t>
    </r>
  </si>
  <si>
    <t>套</t>
  </si>
  <si>
    <t>需高空作业</t>
  </si>
  <si>
    <t>企业形象墙</t>
  </si>
  <si>
    <t>4F</t>
  </si>
  <si>
    <t>2800*7600mm</t>
  </si>
  <si>
    <r>
      <rPr>
        <sz val="10"/>
        <color theme="1"/>
        <rFont val="三极时尚简体"/>
        <charset val="134"/>
      </rPr>
      <t>形象墙规格：高2800mm*宽7600mm
1、深蓝色造型部分规格为高2.8m，宽1m，厚8cm，浅蓝色部分厚6cm，采用1.2mm厚镀锌板焊接烤漆，背部回边5cm，无需全封闭焊接。                                                                              2、深蓝色发光部分为LED灯条＋3mm乳白色亚克力板，先在墙体安装LED灯（1.5mm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>BV铜芯线连接至照明电源线），再安装箱体。                                                                3、浅蓝色部分为10mm厚乳白亚克力板+镀锌板盒子组合，内置LED灯发光（1.5mm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 xml:space="preserve">BV铜芯线连接至照明电源线）。                                                                                    4、地图部分2800*6300mm，为瑄绒墙布喷印、腻子膏找平墙面后糯米胶粘贴。                                               
5、logo高40cm、“国家生猪技术创新中心”高25cm、10个字，“西部（重庆）科学城研究院”高35cm、11个字。全部不发光。为10+3mm亚克力激光雕刻成型。 </t>
    </r>
  </si>
  <si>
    <t>展示墙</t>
  </si>
  <si>
    <t>3F展厅</t>
  </si>
  <si>
    <t>2800*6400mm</t>
  </si>
  <si>
    <r>
      <rPr>
        <sz val="10"/>
        <color theme="1"/>
        <rFont val="三极时尚简体"/>
        <charset val="134"/>
      </rPr>
      <t>展示墙规格：2800*6400mm
1、深蓝色造型部分采用1.2mm厚镀锌板封闭焊接边框，边框厚度为6cm，烤漆。                                                                                           2、企业照片造型部分箱体厚度为8cm，烤漆，企业照片部分和文字，凸出厚度2cm边框，边框组装3mm厚透明亚克力，内容高清写真，箱体四周螺丝固定，本箱体规格为长2m，高1.45m，中间照片和文字部分规格为长1.2*0.6m、1.5*0.5m。箱体上下激光直径5mm筛子孔，LED透光。（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 xml:space="preserve">BV铜芯线连接至照明电源线）                                                                                  3、入驻企业名称为12块50cm*30cm*2mm的镀锌板烤漆+磁片UV喷印内容。                                                                                      4、“入驻企业、产业定位”8个文字高度15cm、英文41个高4.5cm、箭头6个高7.2cm、分隔线为长1.5m宽1.5cm2条，“国家生猪”等中文高为6cm，全部采用10＋3mm厚亚克力激光雕刻后与墙体粘贴。                                                                                           5、“打造国家平台”等文字12个文字高度25cm，“国际生猪技术创新中心”等文字45个字高6.5cm，为5+3mm亚克力激光雕刻。                                                                                               6、线条2.9m*0.5m*2组为10+3mm亚克力雕刻后现场安装。                                                                                            </t>
    </r>
  </si>
  <si>
    <t>形象墙广告屏</t>
  </si>
  <si>
    <t>86寸</t>
  </si>
  <si>
    <t>86寸红外触摸屏会议机（内置一体式），windows及安卓双系统，windows系统配置，处理器需≥12代i5，内存及硬盘需≥8G+125G，安卓系统配置需≥4G+32G，内置摄像头需≥4000万像素，列麦克风阵列需≥8，分辨率4K，带WIFI，附件包括智能笔、智能笔充电线、同屏器、书写笔、遥控器、电池、膨胀螺丝、U 盘、说明书、合格证/保修卡等。</t>
  </si>
  <si>
    <t>/</t>
  </si>
  <si>
    <t>台</t>
  </si>
  <si>
    <t>企业荣誉墙</t>
  </si>
  <si>
    <t>3F大会议室</t>
  </si>
  <si>
    <t>2800*4760mm</t>
  </si>
  <si>
    <t>红色板块2800*1300mm为双层20mmPVC板喷漆、木纹板为双层20mmPVC板+3mm亚克力板UV喷印，红色面文字板块800*1000mm为5+3mm亚克力激光雕刻，“SINOPIG"字高35cm为10+3亚克力板雕刻，奖牌托板为3层20mmPVC板雕刻，面加5mm亚克力UV喷印。（无发光）</t>
  </si>
  <si>
    <t>不含奖牌和证书牌</t>
  </si>
  <si>
    <t>战略规划墙</t>
  </si>
  <si>
    <t>2800*5800mm</t>
  </si>
  <si>
    <r>
      <rPr>
        <sz val="10"/>
        <color theme="1"/>
        <rFont val="三极时尚简体"/>
        <charset val="134"/>
      </rPr>
      <t>墙面规格：2800*5800mm
1、采用1.2mm厚镀锌板焊接造型烤漆。为体现层次感，深蓝色部分厚度为6cm，浅蓝色部分厚度为4cm，logo白色部分87*150cm厚度为2cm。                                                                       2、灯箱部分采用1.2m×60cm*2cm超薄发光灯箱三个，内容高清灯片写真，后续可更新内容。 （1.5mm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 xml:space="preserve">“鸽牌”铜芯线连接至照明电源线）                                                                                              3、logo58*48cm、战略规划部分高17cm、箭头高5.3cm、运筹帷幄智胜未来字高18cm、分割线，全部采用5+3mm亚克力激光雕刻后粘贴。                                                                                         </t>
    </r>
  </si>
  <si>
    <t>公示墙</t>
  </si>
  <si>
    <t>3F/4F</t>
  </si>
  <si>
    <t>1600*3200mm</t>
  </si>
  <si>
    <t xml:space="preserve">1、边框为20mmPVC板雕刻喷漆                                                                       2、中间底板1.2m*（0.65+1.45+0.65）m为15mmPVC板喷印+A4亚克力插盒18个。                                                                                                 3、文字高10cm*3个+8cm*10个，为5+3亚克力激光雕刻。                                                                                         </t>
  </si>
  <si>
    <t>企业风采墙</t>
  </si>
  <si>
    <t xml:space="preserve">墙面规格：2800*7600mm
1、采用1.2mm厚镀锌板焊接造型烤漆。为体现层次感，深蓝色部分厚度为6cm，浅蓝色部分厚度为4cm，logo白色部分1.1*1.1m厚度为2cm。                                                                       2、照片32*45cm*3cm厚10个为镀锌板焊制盒子烤漆，照片为磁片喷印，后续可更新内容。                                                                                                 3、logo高80cm、标题文字高12cm8个、分割线板块1*2.4m*2组，全部采用5+3mm亚克力激光雕刻粘贴。                                                                                         </t>
  </si>
  <si>
    <t>可替换磁贴</t>
  </si>
  <si>
    <t>党建文化墙</t>
  </si>
  <si>
    <t>3F会议室1</t>
  </si>
  <si>
    <t>文化墙1规格：1800*9200mm
文化墙2规格：2800*8200mm</t>
  </si>
  <si>
    <t xml:space="preserve">墙面1规格：2800*9820mm，文化墙规格：1800*9200mm
1、主标题板块：文字平均高30cm，小板块55*80cm，为10+3亚克力雕刻
2、红色板块底板高1.8m*宽（1.28+1+1.28+1+0.44*4）m，为15mmPVC板雕刻喷漆，内容为3mm亚克力板UV喷印。
3、”清正廉明“字高25cm4个文字为5+3mm亚克力激光雕刻；（无发光）
墙面2规格：2800*9820mm（含门）、文化墙规格：2800*8200mm
1、底板和长城为20mmPVC板雕刻喷漆
2、内容版面为5mm亚克力板UV喷印
3、党徽高23cm为5+3mm亚克力雕刻
（无发光）
</t>
  </si>
  <si>
    <t>展厅</t>
  </si>
  <si>
    <t>3F</t>
  </si>
  <si>
    <t>四周展台长22m
中间展台4*2*1.2m</t>
  </si>
  <si>
    <t>四周展台规格：长（11.6m+10.4m）*宽0.4m*高（0.15~0.3m）
中间展台规格：长4m*宽2m*高0.8m+长3m*宽1m*高0.4m
用40*20mm镀锌管焊制内骨架（矩管间距50cm）、1.2mm厚镀锌板折板包面精焊烤漆，四周展台用螺钉固定。</t>
  </si>
  <si>
    <t>包含展柜</t>
  </si>
  <si>
    <t>物料制作</t>
  </si>
  <si>
    <t>抽拉门牌</t>
  </si>
  <si>
    <t>\</t>
  </si>
  <si>
    <t>120*280mm
88*280mm</t>
  </si>
  <si>
    <t>2mm瓷白亚克力底板+2mm瓷白亚克力UV喷印上下卡片+3mm亚克力条粘贴卡槽式插牌
2mm瓷白亚克力雕刻UV喷印，方便随时更换</t>
  </si>
  <si>
    <t>实验室提示标语（操作规范）</t>
  </si>
  <si>
    <t>400*700mm</t>
  </si>
  <si>
    <t>户外写真裱超卡板+塑料边条</t>
  </si>
  <si>
    <t>包含边框</t>
  </si>
  <si>
    <t>入驻企业展示灯箱</t>
  </si>
  <si>
    <t>800*1200mm</t>
  </si>
  <si>
    <r>
      <rPr>
        <sz val="10"/>
        <color theme="1"/>
        <rFont val="三极时尚简体"/>
        <charset val="134"/>
      </rPr>
      <t>6cm铝合金框卡布灯箱（内置LED灯、5mmPVC底板、软膜精喷）。打线槽、1.5mm</t>
    </r>
    <r>
      <rPr>
        <vertAlign val="superscript"/>
        <sz val="10"/>
        <color theme="1"/>
        <rFont val="三极时尚简体"/>
        <charset val="134"/>
      </rPr>
      <t>2</t>
    </r>
    <r>
      <rPr>
        <sz val="10"/>
        <color theme="1"/>
        <rFont val="三极时尚简体"/>
        <charset val="134"/>
      </rPr>
      <t>BV铜芯线连接至照明电源线，恢复墙面。</t>
    </r>
  </si>
  <si>
    <t>可调光、智能控制、包含软膜</t>
  </si>
  <si>
    <t>吊顶指示牌</t>
  </si>
  <si>
    <t>300*750mm</t>
  </si>
  <si>
    <t>10mm亚克力底板+双面5mm亚克力板UV喷印+双面亚克力插盒+2mm亚克力UV喷印（名称），吊链吊装</t>
  </si>
  <si>
    <t>电梯间指示牌</t>
  </si>
  <si>
    <t>1600*1200mm</t>
  </si>
  <si>
    <t>1.2mm镀锌板背折边2cm烤漆、丝印 
强磁片UV喷印单位名称，方便随时更换</t>
  </si>
  <si>
    <t>发光字</t>
  </si>
  <si>
    <t>楼梯间指示牌</t>
  </si>
  <si>
    <t>入驻企业门牌（大）</t>
  </si>
  <si>
    <t>300*600mm</t>
  </si>
  <si>
    <t>20mmPVC底板+5mm亚克力喷印上下板块</t>
  </si>
  <si>
    <t>1F电梯口指示牌</t>
  </si>
  <si>
    <t>合计</t>
  </si>
  <si>
    <t>说明：本项目为全费用综合单价，包括人工费、材料费（设备费）、机械费、采保费、运输费、上下车费、安装费、调试费、管理费、规费、安全文明施工费、利润及税金等全部费用。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</si>
</sst>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三极时尚简体"/>
      <charset val="134"/>
    </font>
    <font>
      <b/>
      <sz val="22"/>
      <name val="三极时尚简体"/>
      <charset val="134"/>
    </font>
    <font>
      <sz val="12"/>
      <color theme="1"/>
      <name val="三极时尚简体"/>
      <charset val="134"/>
    </font>
    <font>
      <sz val="10"/>
      <color theme="1"/>
      <name val="三极时尚简体"/>
      <charset val="134"/>
    </font>
    <font>
      <sz val="10"/>
      <name val="三极时尚简体"/>
      <charset val="134"/>
    </font>
    <font>
      <b/>
      <sz val="10"/>
      <color theme="1"/>
      <name val="三极时尚简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10"/>
      <color theme="1"/>
      <name val="三极时尚简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3" applyNumberFormat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top" wrapText="1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4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43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43" fontId="4" fillId="0" borderId="9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251460</xdr:colOff>
      <xdr:row>20</xdr:row>
      <xdr:rowOff>0</xdr:rowOff>
    </xdr:from>
    <xdr:to>
      <xdr:col>7</xdr:col>
      <xdr:colOff>0</xdr:colOff>
      <xdr:row>20</xdr:row>
      <xdr:rowOff>265430</xdr:rowOff>
    </xdr:to>
    <xdr:pic>
      <xdr:nvPicPr>
        <xdr:cNvPr id="2" name="图片 1" descr="楼顶穿孔发光字结构图无英文" hidden="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22210" y="28450540"/>
          <a:ext cx="2263140" cy="265430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234950</xdr:colOff>
      <xdr:row>20</xdr:row>
      <xdr:rowOff>0</xdr:rowOff>
    </xdr:from>
    <xdr:to>
      <xdr:col>7</xdr:col>
      <xdr:colOff>0</xdr:colOff>
      <xdr:row>24</xdr:row>
      <xdr:rowOff>8890</xdr:rowOff>
    </xdr:to>
    <xdr:pic>
      <xdr:nvPicPr>
        <xdr:cNvPr id="3" name="图片 2" descr="机构名称牌" hidden="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05700" y="28450540"/>
          <a:ext cx="2279650" cy="129032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</xdr:colOff>
      <xdr:row>20</xdr:row>
      <xdr:rowOff>0</xdr:rowOff>
    </xdr:from>
    <xdr:to>
      <xdr:col>7</xdr:col>
      <xdr:colOff>0</xdr:colOff>
      <xdr:row>21</xdr:row>
      <xdr:rowOff>612775</xdr:rowOff>
    </xdr:to>
    <xdr:pic>
      <xdr:nvPicPr>
        <xdr:cNvPr id="4" name="图片 3" descr="护士站" hidden="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46010" y="28450540"/>
          <a:ext cx="2339340" cy="92964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825500</xdr:colOff>
      <xdr:row>19</xdr:row>
      <xdr:rowOff>46990</xdr:rowOff>
    </xdr:from>
    <xdr:to>
      <xdr:col>6</xdr:col>
      <xdr:colOff>1676400</xdr:colOff>
      <xdr:row>19</xdr:row>
      <xdr:rowOff>1162685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96250" y="27316430"/>
          <a:ext cx="850900" cy="1115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73025</xdr:colOff>
      <xdr:row>2</xdr:row>
      <xdr:rowOff>126365</xdr:rowOff>
    </xdr:from>
    <xdr:to>
      <xdr:col>6</xdr:col>
      <xdr:colOff>2256155</xdr:colOff>
      <xdr:row>2</xdr:row>
      <xdr:rowOff>1112520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43775" y="912495"/>
          <a:ext cx="2183130" cy="986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45720</xdr:colOff>
      <xdr:row>4</xdr:row>
      <xdr:rowOff>1416050</xdr:rowOff>
    </xdr:from>
    <xdr:to>
      <xdr:col>7</xdr:col>
      <xdr:colOff>0</xdr:colOff>
      <xdr:row>4</xdr:row>
      <xdr:rowOff>2255520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16470" y="5795645"/>
          <a:ext cx="2468880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162560</xdr:colOff>
      <xdr:row>11</xdr:row>
      <xdr:rowOff>92075</xdr:rowOff>
    </xdr:from>
    <xdr:to>
      <xdr:col>7</xdr:col>
      <xdr:colOff>0</xdr:colOff>
      <xdr:row>11</xdr:row>
      <xdr:rowOff>800735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433310" y="20106005"/>
          <a:ext cx="2352040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43180</xdr:colOff>
      <xdr:row>6</xdr:row>
      <xdr:rowOff>20955</xdr:rowOff>
    </xdr:from>
    <xdr:to>
      <xdr:col>7</xdr:col>
      <xdr:colOff>0</xdr:colOff>
      <xdr:row>6</xdr:row>
      <xdr:rowOff>1310005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13930" y="12120880"/>
          <a:ext cx="2471420" cy="1289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71755</xdr:colOff>
      <xdr:row>10</xdr:row>
      <xdr:rowOff>350520</xdr:rowOff>
    </xdr:from>
    <xdr:to>
      <xdr:col>7</xdr:col>
      <xdr:colOff>0</xdr:colOff>
      <xdr:row>10</xdr:row>
      <xdr:rowOff>977265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342505" y="18051780"/>
          <a:ext cx="244284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59690</xdr:colOff>
      <xdr:row>10</xdr:row>
      <xdr:rowOff>1112520</xdr:rowOff>
    </xdr:from>
    <xdr:to>
      <xdr:col>7</xdr:col>
      <xdr:colOff>0</xdr:colOff>
      <xdr:row>10</xdr:row>
      <xdr:rowOff>1734820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30440" y="18813780"/>
          <a:ext cx="2454910" cy="62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149860</xdr:colOff>
      <xdr:row>7</xdr:row>
      <xdr:rowOff>207010</xdr:rowOff>
    </xdr:from>
    <xdr:to>
      <xdr:col>7</xdr:col>
      <xdr:colOff>0</xdr:colOff>
      <xdr:row>7</xdr:row>
      <xdr:rowOff>1221740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420610" y="13804900"/>
          <a:ext cx="2364740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167640</xdr:colOff>
      <xdr:row>8</xdr:row>
      <xdr:rowOff>77470</xdr:rowOff>
    </xdr:from>
    <xdr:to>
      <xdr:col>6</xdr:col>
      <xdr:colOff>1892300</xdr:colOff>
      <xdr:row>8</xdr:row>
      <xdr:rowOff>951230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438390" y="15313660"/>
          <a:ext cx="172466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74295</xdr:colOff>
      <xdr:row>9</xdr:row>
      <xdr:rowOff>85725</xdr:rowOff>
    </xdr:from>
    <xdr:to>
      <xdr:col>7</xdr:col>
      <xdr:colOff>0</xdr:colOff>
      <xdr:row>9</xdr:row>
      <xdr:rowOff>1000760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345045" y="16312515"/>
          <a:ext cx="2440305" cy="91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652780</xdr:colOff>
      <xdr:row>12</xdr:row>
      <xdr:rowOff>73660</xdr:rowOff>
    </xdr:from>
    <xdr:to>
      <xdr:col>6</xdr:col>
      <xdr:colOff>1709420</xdr:colOff>
      <xdr:row>12</xdr:row>
      <xdr:rowOff>533400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923530" y="21052155"/>
          <a:ext cx="1056640" cy="45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626745</xdr:colOff>
      <xdr:row>13</xdr:row>
      <xdr:rowOff>165100</xdr:rowOff>
    </xdr:from>
    <xdr:to>
      <xdr:col>6</xdr:col>
      <xdr:colOff>1891030</xdr:colOff>
      <xdr:row>13</xdr:row>
      <xdr:rowOff>892175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97495" y="22108160"/>
          <a:ext cx="1264285" cy="72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548005</xdr:colOff>
      <xdr:row>14</xdr:row>
      <xdr:rowOff>112395</xdr:rowOff>
    </xdr:from>
    <xdr:to>
      <xdr:col>6</xdr:col>
      <xdr:colOff>1964690</xdr:colOff>
      <xdr:row>14</xdr:row>
      <xdr:rowOff>867410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818755" y="23007955"/>
          <a:ext cx="1416685" cy="755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417195</xdr:colOff>
      <xdr:row>15</xdr:row>
      <xdr:rowOff>101600</xdr:rowOff>
    </xdr:from>
    <xdr:to>
      <xdr:col>6</xdr:col>
      <xdr:colOff>2063750</xdr:colOff>
      <xdr:row>15</xdr:row>
      <xdr:rowOff>774700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687945" y="23976330"/>
          <a:ext cx="1646555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814070</xdr:colOff>
      <xdr:row>16</xdr:row>
      <xdr:rowOff>83185</xdr:rowOff>
    </xdr:from>
    <xdr:to>
      <xdr:col>6</xdr:col>
      <xdr:colOff>1783715</xdr:colOff>
      <xdr:row>17</xdr:row>
      <xdr:rowOff>603885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84820" y="24796115"/>
          <a:ext cx="969645" cy="1271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325755</xdr:colOff>
      <xdr:row>18</xdr:row>
      <xdr:rowOff>95885</xdr:rowOff>
    </xdr:from>
    <xdr:to>
      <xdr:col>6</xdr:col>
      <xdr:colOff>2031365</xdr:colOff>
      <xdr:row>18</xdr:row>
      <xdr:rowOff>972820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596505" y="26309955"/>
          <a:ext cx="1705610" cy="876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88265</xdr:colOff>
      <xdr:row>3</xdr:row>
      <xdr:rowOff>567690</xdr:rowOff>
    </xdr:from>
    <xdr:to>
      <xdr:col>7</xdr:col>
      <xdr:colOff>0</xdr:colOff>
      <xdr:row>3</xdr:row>
      <xdr:rowOff>1407160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59015" y="2687320"/>
          <a:ext cx="2426335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624205</xdr:colOff>
      <xdr:row>12</xdr:row>
      <xdr:rowOff>575945</xdr:rowOff>
    </xdr:from>
    <xdr:to>
      <xdr:col>6</xdr:col>
      <xdr:colOff>1769110</xdr:colOff>
      <xdr:row>12</xdr:row>
      <xdr:rowOff>914400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894955" y="21554440"/>
          <a:ext cx="1144905" cy="33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"/>
  <sheetViews>
    <sheetView tabSelected="1" view="pageBreakPreview" zoomScaleNormal="115" workbookViewId="0">
      <selection activeCell="I3" sqref="I3"/>
    </sheetView>
  </sheetViews>
  <sheetFormatPr defaultColWidth="8.88333333333333" defaultRowHeight="13.5"/>
  <cols>
    <col min="1" max="1" width="5.13333333333333" style="2" customWidth="1"/>
    <col min="2" max="2" width="7.88333333333333" style="2" customWidth="1"/>
    <col min="3" max="5" width="10.8833333333333" style="3" customWidth="1"/>
    <col min="6" max="6" width="49.75" style="4" customWidth="1"/>
    <col min="7" max="7" width="33" customWidth="1"/>
    <col min="8" max="8" width="5.5" style="5" customWidth="1"/>
    <col min="9" max="9" width="11" style="6" customWidth="1"/>
    <col min="10" max="10" width="14.4416666666667" style="7" customWidth="1"/>
    <col min="11" max="11" width="13.6333333333333" style="6" customWidth="1"/>
    <col min="12" max="12" width="8" style="2" customWidth="1"/>
  </cols>
  <sheetData>
    <row r="1" ht="33.95" customHeight="1" spans="1:12">
      <c r="A1" s="8" t="s">
        <v>0</v>
      </c>
      <c r="B1" s="8"/>
      <c r="C1" s="8"/>
      <c r="D1" s="8"/>
      <c r="E1" s="8"/>
      <c r="F1" s="9"/>
      <c r="G1" s="10"/>
      <c r="H1" s="10"/>
      <c r="I1" s="10"/>
      <c r="J1" s="10"/>
      <c r="K1" s="10"/>
      <c r="L1" s="10"/>
    </row>
    <row r="2" ht="27.95" customHeight="1" spans="1:12">
      <c r="A2" s="11" t="s">
        <v>1</v>
      </c>
      <c r="B2" s="12" t="s">
        <v>2</v>
      </c>
      <c r="C2" s="13"/>
      <c r="D2" s="11" t="s">
        <v>3</v>
      </c>
      <c r="E2" s="11" t="s">
        <v>4</v>
      </c>
      <c r="F2" s="11" t="s">
        <v>5</v>
      </c>
      <c r="G2" s="14" t="s">
        <v>6</v>
      </c>
      <c r="H2" s="14" t="s">
        <v>7</v>
      </c>
      <c r="I2" s="14" t="s">
        <v>8</v>
      </c>
      <c r="J2" s="14" t="s">
        <v>9</v>
      </c>
      <c r="K2" s="39" t="s">
        <v>10</v>
      </c>
      <c r="L2" s="40" t="s">
        <v>11</v>
      </c>
    </row>
    <row r="3" ht="105" customHeight="1" spans="1:12">
      <c r="A3" s="11">
        <v>1</v>
      </c>
      <c r="B3" s="12" t="s">
        <v>12</v>
      </c>
      <c r="C3" s="13"/>
      <c r="D3" s="11" t="s">
        <v>13</v>
      </c>
      <c r="E3" s="15" t="s">
        <v>14</v>
      </c>
      <c r="F3" s="16" t="s">
        <v>15</v>
      </c>
      <c r="G3" s="14"/>
      <c r="H3" s="5" t="s">
        <v>16</v>
      </c>
      <c r="I3" s="19">
        <v>1</v>
      </c>
      <c r="J3" s="41">
        <v>38400</v>
      </c>
      <c r="K3" s="42">
        <f t="shared" ref="K3:K20" si="0">J3*I3</f>
        <v>38400</v>
      </c>
      <c r="L3" s="15" t="s">
        <v>17</v>
      </c>
    </row>
    <row r="4" ht="177.95" customHeight="1" spans="1:12">
      <c r="A4" s="11">
        <v>2</v>
      </c>
      <c r="B4" s="17" t="s">
        <v>18</v>
      </c>
      <c r="C4" s="18"/>
      <c r="D4" s="15" t="s">
        <v>19</v>
      </c>
      <c r="E4" s="15" t="s">
        <v>20</v>
      </c>
      <c r="F4" s="16" t="s">
        <v>21</v>
      </c>
      <c r="G4" s="19"/>
      <c r="H4" s="20" t="s">
        <v>16</v>
      </c>
      <c r="I4" s="19">
        <v>1</v>
      </c>
      <c r="J4" s="41">
        <v>24033</v>
      </c>
      <c r="K4" s="42">
        <f t="shared" si="0"/>
        <v>24033</v>
      </c>
      <c r="L4" s="15"/>
    </row>
    <row r="5" ht="303.95" customHeight="1" spans="1:12">
      <c r="A5" s="11">
        <v>3</v>
      </c>
      <c r="B5" s="17" t="s">
        <v>22</v>
      </c>
      <c r="C5" s="18"/>
      <c r="D5" s="15" t="s">
        <v>23</v>
      </c>
      <c r="E5" s="15" t="s">
        <v>24</v>
      </c>
      <c r="F5" s="16" t="s">
        <v>25</v>
      </c>
      <c r="G5" s="19"/>
      <c r="H5" s="20" t="s">
        <v>16</v>
      </c>
      <c r="I5" s="19">
        <v>1</v>
      </c>
      <c r="J5" s="41">
        <v>18000</v>
      </c>
      <c r="K5" s="42">
        <f t="shared" si="0"/>
        <v>18000</v>
      </c>
      <c r="L5" s="15"/>
    </row>
    <row r="6" ht="303.95" customHeight="1" spans="1:12">
      <c r="A6" s="11">
        <v>4</v>
      </c>
      <c r="B6" s="17" t="s">
        <v>26</v>
      </c>
      <c r="C6" s="18"/>
      <c r="D6" s="15" t="s">
        <v>23</v>
      </c>
      <c r="E6" s="15" t="s">
        <v>27</v>
      </c>
      <c r="F6" s="16" t="s">
        <v>28</v>
      </c>
      <c r="G6" s="19" t="s">
        <v>29</v>
      </c>
      <c r="H6" s="20" t="s">
        <v>30</v>
      </c>
      <c r="I6" s="19">
        <v>1</v>
      </c>
      <c r="J6" s="41">
        <v>24000</v>
      </c>
      <c r="K6" s="42">
        <f t="shared" si="0"/>
        <v>24000</v>
      </c>
      <c r="L6" s="15"/>
    </row>
    <row r="7" ht="117.95" customHeight="1" spans="1:12">
      <c r="A7" s="11">
        <v>5</v>
      </c>
      <c r="B7" s="17" t="s">
        <v>31</v>
      </c>
      <c r="C7" s="18"/>
      <c r="D7" s="15" t="s">
        <v>32</v>
      </c>
      <c r="E7" s="15" t="s">
        <v>33</v>
      </c>
      <c r="F7" s="21" t="s">
        <v>34</v>
      </c>
      <c r="G7" s="19"/>
      <c r="H7" s="20" t="s">
        <v>16</v>
      </c>
      <c r="I7" s="19">
        <v>1</v>
      </c>
      <c r="J7" s="41">
        <v>14239</v>
      </c>
      <c r="K7" s="42">
        <f t="shared" si="0"/>
        <v>14239</v>
      </c>
      <c r="L7" s="15" t="s">
        <v>35</v>
      </c>
    </row>
    <row r="8" ht="129" customHeight="1" spans="1:12">
      <c r="A8" s="11">
        <v>6</v>
      </c>
      <c r="B8" s="22" t="s">
        <v>36</v>
      </c>
      <c r="C8" s="23"/>
      <c r="D8" s="24" t="s">
        <v>19</v>
      </c>
      <c r="E8" s="24" t="s">
        <v>37</v>
      </c>
      <c r="F8" s="25" t="s">
        <v>38</v>
      </c>
      <c r="G8" s="26"/>
      <c r="H8" s="27" t="s">
        <v>16</v>
      </c>
      <c r="I8" s="26">
        <v>1</v>
      </c>
      <c r="J8" s="43">
        <v>15636</v>
      </c>
      <c r="K8" s="44">
        <f t="shared" si="0"/>
        <v>15636</v>
      </c>
      <c r="L8" s="24"/>
    </row>
    <row r="9" s="1" customFormat="1" ht="78" customHeight="1" spans="1:12">
      <c r="A9" s="11">
        <v>7</v>
      </c>
      <c r="B9" s="15" t="s">
        <v>39</v>
      </c>
      <c r="C9" s="15"/>
      <c r="D9" s="15" t="s">
        <v>40</v>
      </c>
      <c r="E9" s="15" t="s">
        <v>41</v>
      </c>
      <c r="F9" s="16" t="s">
        <v>42</v>
      </c>
      <c r="G9" s="19"/>
      <c r="H9" s="20" t="s">
        <v>16</v>
      </c>
      <c r="I9" s="19">
        <v>2</v>
      </c>
      <c r="J9" s="41">
        <v>3400</v>
      </c>
      <c r="K9" s="42">
        <f t="shared" si="0"/>
        <v>6800</v>
      </c>
      <c r="L9" s="15"/>
    </row>
    <row r="10" ht="116.1" customHeight="1" spans="1:12">
      <c r="A10" s="11">
        <v>8</v>
      </c>
      <c r="B10" s="28" t="s">
        <v>43</v>
      </c>
      <c r="C10" s="29"/>
      <c r="D10" s="30" t="s">
        <v>40</v>
      </c>
      <c r="E10" s="30" t="s">
        <v>20</v>
      </c>
      <c r="F10" s="31" t="s">
        <v>44</v>
      </c>
      <c r="G10" s="32"/>
      <c r="H10" s="33" t="s">
        <v>16</v>
      </c>
      <c r="I10" s="32">
        <v>2</v>
      </c>
      <c r="J10" s="45">
        <v>16400</v>
      </c>
      <c r="K10" s="46">
        <f t="shared" si="0"/>
        <v>32800</v>
      </c>
      <c r="L10" s="30" t="s">
        <v>45</v>
      </c>
    </row>
    <row r="11" ht="182.1" customHeight="1" spans="1:12">
      <c r="A11" s="11">
        <v>9</v>
      </c>
      <c r="B11" s="17" t="s">
        <v>46</v>
      </c>
      <c r="C11" s="18"/>
      <c r="D11" s="15" t="s">
        <v>47</v>
      </c>
      <c r="E11" s="15" t="s">
        <v>48</v>
      </c>
      <c r="F11" s="16" t="s">
        <v>49</v>
      </c>
      <c r="G11" s="15"/>
      <c r="H11" s="20" t="s">
        <v>16</v>
      </c>
      <c r="I11" s="15">
        <v>1</v>
      </c>
      <c r="J11" s="41">
        <v>24028</v>
      </c>
      <c r="K11" s="42">
        <f t="shared" si="0"/>
        <v>24028</v>
      </c>
      <c r="L11" s="15"/>
    </row>
    <row r="12" ht="75.95" customHeight="1" spans="1:12">
      <c r="A12" s="11">
        <v>10</v>
      </c>
      <c r="B12" s="17" t="s">
        <v>50</v>
      </c>
      <c r="C12" s="18"/>
      <c r="D12" s="15" t="s">
        <v>51</v>
      </c>
      <c r="E12" s="15" t="s">
        <v>52</v>
      </c>
      <c r="F12" s="16" t="s">
        <v>53</v>
      </c>
      <c r="G12" s="15"/>
      <c r="H12" s="20" t="s">
        <v>16</v>
      </c>
      <c r="I12" s="15">
        <v>1</v>
      </c>
      <c r="J12" s="41">
        <v>26500</v>
      </c>
      <c r="K12" s="42">
        <f t="shared" si="0"/>
        <v>26500</v>
      </c>
      <c r="L12" s="15" t="s">
        <v>54</v>
      </c>
    </row>
    <row r="13" ht="75.95" customHeight="1" spans="1:12">
      <c r="A13" s="11">
        <v>11</v>
      </c>
      <c r="B13" s="15" t="s">
        <v>55</v>
      </c>
      <c r="C13" s="15" t="s">
        <v>56</v>
      </c>
      <c r="D13" s="15" t="s">
        <v>57</v>
      </c>
      <c r="E13" s="15" t="s">
        <v>58</v>
      </c>
      <c r="F13" s="16" t="s">
        <v>59</v>
      </c>
      <c r="G13" s="15"/>
      <c r="H13" s="15" t="s">
        <v>16</v>
      </c>
      <c r="I13" s="15">
        <v>168</v>
      </c>
      <c r="J13" s="41">
        <v>42</v>
      </c>
      <c r="K13" s="42">
        <f t="shared" si="0"/>
        <v>7056</v>
      </c>
      <c r="L13" s="15"/>
    </row>
    <row r="14" ht="75" customHeight="1" spans="1:12">
      <c r="A14" s="11">
        <v>12</v>
      </c>
      <c r="B14" s="15"/>
      <c r="C14" s="15" t="s">
        <v>60</v>
      </c>
      <c r="D14" s="15" t="s">
        <v>57</v>
      </c>
      <c r="E14" s="15" t="s">
        <v>61</v>
      </c>
      <c r="F14" s="16" t="s">
        <v>62</v>
      </c>
      <c r="G14" s="15"/>
      <c r="H14" s="15" t="s">
        <v>16</v>
      </c>
      <c r="I14" s="15">
        <v>70</v>
      </c>
      <c r="J14" s="41">
        <v>65</v>
      </c>
      <c r="K14" s="42">
        <f t="shared" si="0"/>
        <v>4550</v>
      </c>
      <c r="L14" s="15" t="s">
        <v>63</v>
      </c>
    </row>
    <row r="15" ht="77.1" customHeight="1" spans="1:12">
      <c r="A15" s="11">
        <v>13</v>
      </c>
      <c r="B15" s="15"/>
      <c r="C15" s="15" t="s">
        <v>64</v>
      </c>
      <c r="D15" s="15" t="s">
        <v>57</v>
      </c>
      <c r="E15" s="15" t="s">
        <v>65</v>
      </c>
      <c r="F15" s="16" t="s">
        <v>66</v>
      </c>
      <c r="G15" s="15"/>
      <c r="H15" s="15" t="s">
        <v>16</v>
      </c>
      <c r="I15" s="15">
        <v>70</v>
      </c>
      <c r="J15" s="41">
        <v>450</v>
      </c>
      <c r="K15" s="42">
        <f t="shared" si="0"/>
        <v>31500</v>
      </c>
      <c r="L15" s="15" t="s">
        <v>67</v>
      </c>
    </row>
    <row r="16" ht="66" customHeight="1" spans="1:12">
      <c r="A16" s="11">
        <v>14</v>
      </c>
      <c r="B16" s="15"/>
      <c r="C16" s="15" t="s">
        <v>68</v>
      </c>
      <c r="D16" s="15" t="s">
        <v>57</v>
      </c>
      <c r="E16" s="15" t="s">
        <v>69</v>
      </c>
      <c r="F16" s="16" t="s">
        <v>70</v>
      </c>
      <c r="G16" s="15"/>
      <c r="H16" s="15" t="s">
        <v>16</v>
      </c>
      <c r="I16" s="15">
        <v>7</v>
      </c>
      <c r="J16" s="41">
        <v>215</v>
      </c>
      <c r="K16" s="42">
        <f t="shared" si="0"/>
        <v>1505</v>
      </c>
      <c r="L16" s="15"/>
    </row>
    <row r="17" ht="59.1" customHeight="1" spans="1:12">
      <c r="A17" s="11">
        <v>15</v>
      </c>
      <c r="B17" s="15"/>
      <c r="C17" s="15" t="s">
        <v>71</v>
      </c>
      <c r="D17" s="15" t="s">
        <v>57</v>
      </c>
      <c r="E17" s="24" t="s">
        <v>72</v>
      </c>
      <c r="F17" s="25" t="s">
        <v>73</v>
      </c>
      <c r="G17" s="24"/>
      <c r="H17" s="15" t="s">
        <v>16</v>
      </c>
      <c r="I17" s="15">
        <v>2</v>
      </c>
      <c r="J17" s="41">
        <v>1530</v>
      </c>
      <c r="K17" s="42">
        <f t="shared" si="0"/>
        <v>3060</v>
      </c>
      <c r="L17" s="15" t="s">
        <v>74</v>
      </c>
    </row>
    <row r="18" ht="59.1" customHeight="1" spans="1:12">
      <c r="A18" s="11">
        <v>16</v>
      </c>
      <c r="B18" s="15"/>
      <c r="C18" s="15" t="s">
        <v>75</v>
      </c>
      <c r="D18" s="15" t="s">
        <v>57</v>
      </c>
      <c r="E18" s="30"/>
      <c r="F18" s="34"/>
      <c r="G18" s="30"/>
      <c r="H18" s="15" t="s">
        <v>16</v>
      </c>
      <c r="I18" s="15">
        <v>2</v>
      </c>
      <c r="J18" s="41">
        <v>1530</v>
      </c>
      <c r="K18" s="42">
        <f t="shared" si="0"/>
        <v>3060</v>
      </c>
      <c r="L18" s="15"/>
    </row>
    <row r="19" ht="83.1" customHeight="1" spans="1:12">
      <c r="A19" s="11">
        <v>17</v>
      </c>
      <c r="B19" s="15"/>
      <c r="C19" s="15" t="s">
        <v>76</v>
      </c>
      <c r="D19" s="15" t="s">
        <v>57</v>
      </c>
      <c r="E19" s="15" t="s">
        <v>77</v>
      </c>
      <c r="F19" s="16" t="s">
        <v>78</v>
      </c>
      <c r="G19" s="15"/>
      <c r="H19" s="15" t="s">
        <v>16</v>
      </c>
      <c r="I19" s="15">
        <v>10</v>
      </c>
      <c r="J19" s="41">
        <v>68</v>
      </c>
      <c r="K19" s="42">
        <f t="shared" si="0"/>
        <v>680</v>
      </c>
      <c r="L19" s="15"/>
    </row>
    <row r="20" ht="93" customHeight="1" spans="1:12">
      <c r="A20" s="11">
        <v>18</v>
      </c>
      <c r="B20" s="15"/>
      <c r="C20" s="15" t="s">
        <v>79</v>
      </c>
      <c r="D20" s="15" t="s">
        <v>57</v>
      </c>
      <c r="E20" s="15" t="s">
        <v>72</v>
      </c>
      <c r="F20" s="16" t="s">
        <v>73</v>
      </c>
      <c r="G20" s="15"/>
      <c r="H20" s="15" t="s">
        <v>16</v>
      </c>
      <c r="I20" s="30">
        <v>2</v>
      </c>
      <c r="J20" s="41">
        <v>1530</v>
      </c>
      <c r="K20" s="42">
        <f t="shared" si="0"/>
        <v>3060</v>
      </c>
      <c r="L20" s="30"/>
    </row>
    <row r="21" ht="24.95" customHeight="1" spans="1:12">
      <c r="A21" s="35" t="s">
        <v>80</v>
      </c>
      <c r="B21" s="35"/>
      <c r="C21" s="35"/>
      <c r="D21" s="35"/>
      <c r="E21" s="35"/>
      <c r="F21" s="36"/>
      <c r="G21" s="35"/>
      <c r="H21" s="35"/>
      <c r="I21" s="35"/>
      <c r="J21" s="35"/>
      <c r="K21" s="47">
        <f>SUM(K3:K20)</f>
        <v>278907</v>
      </c>
      <c r="L21" s="15"/>
    </row>
    <row r="22" ht="48.95" customHeight="1" spans="1:12">
      <c r="A22" s="37" t="s">
        <v>81</v>
      </c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pans="3:11">
      <c r="C23" s="2"/>
      <c r="D23" s="2"/>
      <c r="E23" s="2"/>
      <c r="G23" s="2"/>
      <c r="H23" s="38"/>
      <c r="I23" s="48"/>
      <c r="J23" s="2"/>
      <c r="K23" s="48"/>
    </row>
    <row r="24" spans="3:11">
      <c r="C24" s="2"/>
      <c r="D24" s="2"/>
      <c r="E24" s="2"/>
      <c r="G24" s="2"/>
      <c r="H24" s="38"/>
      <c r="I24" s="48"/>
      <c r="J24" s="2"/>
      <c r="K24" s="48"/>
    </row>
    <row r="25" spans="3:11">
      <c r="C25" s="2"/>
      <c r="D25" s="2"/>
      <c r="E25" s="2"/>
      <c r="G25" s="2"/>
      <c r="H25" s="38"/>
      <c r="I25" s="48"/>
      <c r="J25" s="2"/>
      <c r="K25" s="48"/>
    </row>
    <row r="26" spans="3:11">
      <c r="C26" s="2"/>
      <c r="D26" s="2"/>
      <c r="E26" s="2"/>
      <c r="G26" s="2"/>
      <c r="H26" s="38"/>
      <c r="I26" s="48"/>
      <c r="J26" s="2"/>
      <c r="K26" s="48"/>
    </row>
    <row r="27" spans="3:11">
      <c r="C27" s="2"/>
      <c r="D27" s="2"/>
      <c r="E27" s="2"/>
      <c r="G27" s="2"/>
      <c r="H27" s="38"/>
      <c r="I27" s="48"/>
      <c r="J27" s="2"/>
      <c r="K27" s="48"/>
    </row>
    <row r="28" spans="3:11">
      <c r="C28" s="2"/>
      <c r="D28" s="2"/>
      <c r="E28" s="2"/>
      <c r="G28" s="2"/>
      <c r="H28" s="38"/>
      <c r="I28" s="48"/>
      <c r="J28" s="2"/>
      <c r="K28" s="48"/>
    </row>
    <row r="29" spans="3:7">
      <c r="C29" s="2"/>
      <c r="D29" s="2"/>
      <c r="E29" s="2"/>
      <c r="G29" s="7"/>
    </row>
  </sheetData>
  <mergeCells count="18">
    <mergeCell ref="A1:L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A21:J21"/>
    <mergeCell ref="A22:L22"/>
    <mergeCell ref="B13:B20"/>
    <mergeCell ref="E17:E18"/>
    <mergeCell ref="F17:F18"/>
    <mergeCell ref="G17:G18"/>
  </mergeCells>
  <printOptions horizontalCentered="1" gridLines="1"/>
  <pageMargins left="0.236111111111111" right="0.196527777777778" top="0.314583333333333" bottom="0.472222222222222" header="0" footer="0"/>
  <pageSetup paperSize="9" scale="79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加菲</cp:lastModifiedBy>
  <dcterms:created xsi:type="dcterms:W3CDTF">2024-03-19T01:08:00Z</dcterms:created>
  <dcterms:modified xsi:type="dcterms:W3CDTF">2024-12-03T01:30:36Z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41120CC6595E4A1E82498F85FE1E4E81_13</vt:lpwstr>
  </property>
  <property fmtid="{D5CDD505-2E9C-101B-9397-08002B2CF9AE}" pid="3" name="KSOProductBuildVer">
    <vt:lpwstr>2052-12.1.0.18912</vt:lpwstr>
  </property>
</Properties>
</file>